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stannusarvio" sheetId="1" state="visible" r:id="rId1"/>
    <sheet xmlns:r="http://schemas.openxmlformats.org/officeDocument/2006/relationships" name="Rahoitussuunnitel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CA5A5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  <col width="9" customWidth="1" min="3" max="3"/>
    <col width="15" customWidth="1" min="4" max="4"/>
    <col width="20" customWidth="1" min="5" max="5"/>
    <col width="18" customWidth="1" min="6" max="6"/>
  </cols>
  <sheetData>
    <row r="1">
      <c r="A1" s="1" t="inlineStr">
        <is>
          <t>Kustannusarvio</t>
        </is>
      </c>
    </row>
    <row r="2">
      <c r="A2" s="2" t="inlineStr">
        <is>
          <t>Esimerkkiluvut ovat kuvitteellisia. Tukikelpoisuus ja kustannuslajit tarkistetaan aina rahoittajan omista ohjeista.</t>
        </is>
      </c>
    </row>
    <row r="4">
      <c r="A4" s="3" t="inlineStr">
        <is>
          <t>Kustannuslaji</t>
        </is>
      </c>
      <c r="B4" s="3" t="inlineStr">
        <is>
          <t>Selite</t>
        </is>
      </c>
      <c r="C4" s="3" t="inlineStr">
        <is>
          <t>Määrä</t>
        </is>
      </c>
      <c r="D4" s="3" t="inlineStr">
        <is>
          <t>Yksikköhinta €</t>
        </is>
      </c>
      <c r="E4" s="3" t="inlineStr">
        <is>
          <t>Yhteensä € (alv 0 %)</t>
        </is>
      </c>
      <c r="F4" s="3" t="inlineStr">
        <is>
          <t>Tukikelpoinen? (K/E)</t>
        </is>
      </c>
    </row>
    <row r="5">
      <c r="A5" s="4" t="inlineStr">
        <is>
          <t>Palkat ja sivukulut</t>
        </is>
      </c>
      <c r="B5" s="4" t="inlineStr">
        <is>
          <t>Projektipäällikkö 50 %</t>
        </is>
      </c>
      <c r="C5" s="4" t="n">
        <v>12</v>
      </c>
      <c r="D5" s="5" t="n">
        <v>2500</v>
      </c>
      <c r="E5" s="5">
        <f>IF(OR(C5="",D5=""),"",C5*D5)</f>
        <v/>
      </c>
      <c r="F5" s="4" t="inlineStr">
        <is>
          <t>K</t>
        </is>
      </c>
    </row>
    <row r="6">
      <c r="A6" s="4" t="inlineStr">
        <is>
          <t>Palkat ja sivukulut</t>
        </is>
      </c>
      <c r="B6" s="4" t="inlineStr">
        <is>
          <t>Asiantuntija 100 %</t>
        </is>
      </c>
      <c r="C6" s="4" t="n">
        <v>12</v>
      </c>
      <c r="D6" s="5" t="n">
        <v>3500</v>
      </c>
      <c r="E6" s="5">
        <f>IF(OR(C6="",D6=""),"",C6*D6)</f>
        <v/>
      </c>
      <c r="F6" s="4" t="inlineStr">
        <is>
          <t>K</t>
        </is>
      </c>
    </row>
    <row r="7">
      <c r="A7" s="4" t="inlineStr">
        <is>
          <t>Ostopalvelut</t>
        </is>
      </c>
      <c r="B7" s="4" t="inlineStr">
        <is>
          <t>Ohjelmistokehitys</t>
        </is>
      </c>
      <c r="C7" s="4" t="n">
        <v>1</v>
      </c>
      <c r="D7" s="5" t="n">
        <v>20000</v>
      </c>
      <c r="E7" s="5">
        <f>IF(OR(C7="",D7=""),"",C7*D7)</f>
        <v/>
      </c>
      <c r="F7" s="4" t="inlineStr">
        <is>
          <t>K</t>
        </is>
      </c>
    </row>
    <row r="8">
      <c r="A8" s="4" t="inlineStr">
        <is>
          <t>Matkat</t>
        </is>
      </c>
      <c r="B8" s="4" t="inlineStr">
        <is>
          <t>Kotimaan matkat</t>
        </is>
      </c>
      <c r="C8" s="4" t="n">
        <v>6</v>
      </c>
      <c r="D8" s="5" t="n">
        <v>300</v>
      </c>
      <c r="E8" s="5">
        <f>IF(OR(C8="",D8=""),"",C8*D8)</f>
        <v/>
      </c>
      <c r="F8" s="4" t="inlineStr">
        <is>
          <t>K</t>
        </is>
      </c>
    </row>
    <row r="9">
      <c r="A9" s="4" t="inlineStr">
        <is>
          <t>Laitteet ja materiaalit</t>
        </is>
      </c>
      <c r="B9" s="4" t="inlineStr"/>
      <c r="C9" s="4" t="n"/>
      <c r="D9" s="5" t="n"/>
      <c r="E9" s="5">
        <f>IF(OR(C9="",D9=""),"",C9*D9)</f>
        <v/>
      </c>
      <c r="F9" s="4" t="n"/>
    </row>
    <row r="10">
      <c r="A10" s="4" t="inlineStr">
        <is>
          <t>Muut kulut</t>
        </is>
      </c>
      <c r="B10" s="4" t="inlineStr"/>
      <c r="C10" s="4" t="n"/>
      <c r="D10" s="5" t="n"/>
      <c r="E10" s="5">
        <f>IF(OR(C10="",D10=""),"",C10*D10)</f>
        <v/>
      </c>
      <c r="F10" s="4" t="n"/>
    </row>
    <row r="11">
      <c r="A11" s="4" t="inlineStr">
        <is>
          <t>Välilliset kustannukset / flat rate</t>
        </is>
      </c>
      <c r="B11" s="4" t="inlineStr">
        <is>
          <t>Rahoittajan ohjeen mukaan</t>
        </is>
      </c>
      <c r="C11" s="4" t="n"/>
      <c r="D11" s="5" t="n"/>
      <c r="E11" s="5">
        <f>IF(OR(C11="",D11=""),"",C11*D11)</f>
        <v/>
      </c>
      <c r="F11" s="4" t="n"/>
    </row>
    <row r="12">
      <c r="A12" s="4" t="n"/>
      <c r="B12" s="4" t="n"/>
      <c r="C12" s="4" t="n"/>
      <c r="D12" s="5" t="n"/>
      <c r="E12" s="5">
        <f>IF(OR(C12="",D12=""),"",C12*D12)</f>
        <v/>
      </c>
      <c r="F12" s="4" t="n"/>
    </row>
    <row r="13">
      <c r="A13" s="4" t="n"/>
      <c r="B13" s="4" t="n"/>
      <c r="C13" s="4" t="n"/>
      <c r="D13" s="5" t="n"/>
      <c r="E13" s="5">
        <f>IF(OR(C13="",D13=""),"",C13*D13)</f>
        <v/>
      </c>
      <c r="F13" s="4" t="n"/>
    </row>
    <row r="14">
      <c r="A14" s="4" t="n"/>
      <c r="B14" s="4" t="n"/>
      <c r="C14" s="4" t="n"/>
      <c r="D14" s="5" t="n"/>
      <c r="E14" s="5">
        <f>IF(OR(C14="",D14=""),"",C14*D14)</f>
        <v/>
      </c>
      <c r="F14" s="4" t="n"/>
    </row>
    <row r="15">
      <c r="A15" s="4" t="n"/>
      <c r="B15" s="4" t="n"/>
      <c r="C15" s="4" t="n"/>
      <c r="D15" s="5" t="n"/>
      <c r="E15" s="5">
        <f>IF(OR(C15="",D15=""),"",C15*D15)</f>
        <v/>
      </c>
      <c r="F15" s="4" t="n"/>
    </row>
    <row r="16">
      <c r="A16" s="4" t="n"/>
      <c r="B16" s="4" t="n"/>
      <c r="C16" s="4" t="n"/>
      <c r="D16" s="5" t="n"/>
      <c r="E16" s="5">
        <f>IF(OR(C16="",D16=""),"",C16*D16)</f>
        <v/>
      </c>
      <c r="F16" s="4" t="n"/>
    </row>
    <row r="17">
      <c r="A17" s="4" t="n"/>
      <c r="B17" s="4" t="n"/>
      <c r="C17" s="4" t="n"/>
      <c r="D17" s="5" t="n"/>
      <c r="E17" s="5">
        <f>IF(OR(C17="",D17=""),"",C17*D17)</f>
        <v/>
      </c>
      <c r="F17" s="4" t="n"/>
    </row>
    <row r="18">
      <c r="A18" s="4" t="n"/>
      <c r="B18" s="4" t="n"/>
      <c r="C18" s="4" t="n"/>
      <c r="D18" s="5" t="n"/>
      <c r="E18" s="5">
        <f>IF(OR(C18="",D18=""),"",C18*D18)</f>
        <v/>
      </c>
      <c r="F18" s="4" t="n"/>
    </row>
    <row r="19">
      <c r="A19" s="4" t="n"/>
      <c r="B19" s="4" t="n"/>
      <c r="C19" s="4" t="n"/>
      <c r="D19" s="5" t="n"/>
      <c r="E19" s="5">
        <f>IF(OR(C19="",D19=""),"",C19*D19)</f>
        <v/>
      </c>
      <c r="F19" s="4" t="n"/>
    </row>
    <row r="20">
      <c r="A20" s="6" t="inlineStr">
        <is>
          <t>Kustannukset yhteensä</t>
        </is>
      </c>
      <c r="B20" s="4" t="n"/>
      <c r="C20" s="4" t="n"/>
      <c r="D20" s="4" t="n"/>
      <c r="E20" s="7">
        <f>SUM(E5:E19)</f>
        <v/>
      </c>
      <c r="F20" s="4" t="n"/>
    </row>
    <row r="21">
      <c r="A21" s="4" t="inlineStr">
        <is>
          <t>Josta tukikelpoisia</t>
        </is>
      </c>
      <c r="B21" s="4" t="n"/>
      <c r="C21" s="4" t="n"/>
      <c r="D21" s="4" t="n"/>
      <c r="E21" s="5">
        <f>SUMIF(F5:F19,"K",E5:E19)</f>
        <v/>
      </c>
      <c r="F21" s="4" t="n"/>
    </row>
    <row r="23">
      <c r="A23" s="2" t="inlineStr">
        <is>
          <t>Pohja: projektiassistentti.fi — vapaasti käytettävissä ja muokattavissa.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6" customWidth="1" min="2" max="2"/>
    <col width="16" customWidth="1" min="3" max="3"/>
    <col width="10" customWidth="1" min="4" max="4"/>
  </cols>
  <sheetData>
    <row r="1">
      <c r="A1" s="1" t="inlineStr">
        <is>
          <t>Rahoitussuunnitelma</t>
        </is>
      </c>
    </row>
    <row r="2">
      <c r="A2" s="2" t="inlineStr">
        <is>
          <t>Rahoituksen pitää kattaa kustannukset täsmälleen: tarkistusrivin erotus = 0. Tukiosuus rahoittajan ohjeen mukaan.</t>
        </is>
      </c>
    </row>
    <row r="4">
      <c r="A4" s="3" t="inlineStr">
        <is>
          <t>Rahoituslähde</t>
        </is>
      </c>
      <c r="B4" s="3" t="inlineStr">
        <is>
          <t>Selite</t>
        </is>
      </c>
      <c r="C4" s="3" t="inlineStr">
        <is>
          <t>Summa €</t>
        </is>
      </c>
      <c r="D4" s="3" t="inlineStr">
        <is>
          <t>Osuus %</t>
        </is>
      </c>
    </row>
    <row r="5">
      <c r="A5" s="4" t="inlineStr">
        <is>
          <t>Haettava tuki</t>
        </is>
      </c>
      <c r="B5" s="4" t="inlineStr">
        <is>
          <t>Rahoittaja / ohjelma</t>
        </is>
      </c>
      <c r="C5" s="5" t="n"/>
      <c r="D5" s="8">
        <f>IF(OR(C5="",$C$11=0),"",C5/$C$11)</f>
        <v/>
      </c>
    </row>
    <row r="6">
      <c r="A6" s="4" t="inlineStr">
        <is>
          <t>Omarahoitus (raha)</t>
        </is>
      </c>
      <c r="B6" s="4" t="inlineStr"/>
      <c r="C6" s="5" t="n"/>
      <c r="D6" s="8">
        <f>IF(OR(C6="",$C$11=0),"",C6/$C$11)</f>
        <v/>
      </c>
    </row>
    <row r="7">
      <c r="A7" s="4" t="inlineStr">
        <is>
          <t>Omarahoitus (työ / luontoissuoritus)</t>
        </is>
      </c>
      <c r="B7" s="4" t="inlineStr">
        <is>
          <t>Jos rahoittaja hyväksyy</t>
        </is>
      </c>
      <c r="C7" s="5" t="n"/>
      <c r="D7" s="8">
        <f>IF(OR(C7="",$C$11=0),"",C7/$C$11)</f>
        <v/>
      </c>
    </row>
    <row r="8">
      <c r="A8" s="4" t="inlineStr">
        <is>
          <t>Muu julkinen rahoitus</t>
        </is>
      </c>
      <c r="B8" s="4" t="inlineStr">
        <is>
          <t>Esim. kunta</t>
        </is>
      </c>
      <c r="C8" s="5" t="n"/>
      <c r="D8" s="8">
        <f>IF(OR(C8="",$C$11=0),"",C8/$C$11)</f>
        <v/>
      </c>
    </row>
    <row r="9">
      <c r="A9" s="4" t="inlineStr">
        <is>
          <t>Yksityinen rahoitus</t>
        </is>
      </c>
      <c r="B9" s="4" t="inlineStr">
        <is>
          <t>Esim. yritykset, lahjoitukset</t>
        </is>
      </c>
      <c r="C9" s="5" t="n"/>
      <c r="D9" s="8">
        <f>IF(OR(C9="",$C$11=0),"",C9/$C$11)</f>
        <v/>
      </c>
    </row>
    <row r="10">
      <c r="A10" s="4" t="inlineStr">
        <is>
          <t>Tulot</t>
        </is>
      </c>
      <c r="B10" s="4" t="inlineStr">
        <is>
          <t>Jos hankkeella on tuloja</t>
        </is>
      </c>
      <c r="C10" s="5" t="n"/>
      <c r="D10" s="8">
        <f>IF(OR(C10="",$C$11=0),"",C10/$C$11)</f>
        <v/>
      </c>
    </row>
    <row r="11">
      <c r="A11" s="6" t="inlineStr">
        <is>
          <t>Rahoitus yhteensä</t>
        </is>
      </c>
      <c r="B11" s="4" t="n"/>
      <c r="C11" s="5">
        <f>SUM(C5:C10)</f>
        <v/>
      </c>
      <c r="D11" s="4" t="n"/>
    </row>
    <row r="12">
      <c r="A12" s="4" t="inlineStr">
        <is>
          <t>Kustannukset yhteensä (Kustannusarvio)</t>
        </is>
      </c>
      <c r="B12" s="4" t="n"/>
      <c r="C12" s="5">
        <f>Kustannusarvio!E20</f>
        <v/>
      </c>
      <c r="D12" s="4" t="n"/>
    </row>
    <row r="13">
      <c r="A13" s="6" t="inlineStr">
        <is>
          <t>Tarkistus: erotus (pitää olla 0)</t>
        </is>
      </c>
      <c r="B13" s="4" t="n"/>
      <c r="C13" s="5">
        <f>C11-C12</f>
        <v/>
      </c>
      <c r="D13" s="4" t="n"/>
    </row>
    <row r="15">
      <c r="A15" s="2" t="inlineStr">
        <is>
          <t>Pohja: projektiassistentti.fi — vapaasti käytettävissä ja muokattavissa.</t>
        </is>
      </c>
    </row>
  </sheetData>
  <conditionalFormatting sqref="C13">
    <cfRule type="cellIs" priority="1" operator="notEqual" dxfId="0">
      <formula>0</formula>
    </cfRule>
    <cfRule type="cellIs" priority="2" operator="equal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Projektiassistentti</dc:creator>
  <dcterms:created xmlns:dcterms="http://purl.org/dc/terms/" xmlns:xsi="http://www.w3.org/2001/XMLSchema-instance" xsi:type="dcterms:W3CDTF">2026-10-05T20:42:06Z</dcterms:created>
  <dcterms:modified xmlns:dcterms="http://purl.org/dc/terms/" xmlns:xsi="http://www.w3.org/2001/XMLSchema-instance" xsi:type="dcterms:W3CDTF">2026-10-05T20:42:06Z</dcterms:modified>
</cp:coreProperties>
</file>